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jjelaV\AppData\Local\Temp\claude\c--Users-GajjelaV-Desktop-personal-projects-unknown-project\5e54970c-88f6-46bf-bf9a-4020e7b7c52b\scratchpad\xlsx_build\"/>
    </mc:Choice>
  </mc:AlternateContent>
  <xr:revisionPtr revIDLastSave="0" documentId="13_ncr:1_{3EAAF329-7D97-462F-AAFD-2216A14AA3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ekly Timesheet" sheetId="1" r:id="rId1"/>
    <sheet name="Bi-Weekly Timesheet" sheetId="2" r:id="rId2"/>
  </sheets>
  <definedNames>
    <definedName name="_xlnm.Print_Area" localSheetId="1">'Bi-Weekly Timesheet'!$A$1:$G$33</definedName>
    <definedName name="_xlnm.Print_Area" localSheetId="0">'Weekly Timesheet'!$A$1:$G$25</definedName>
  </definedNames>
  <calcPr calcId="181029"/>
</workbook>
</file>

<file path=xl/calcChain.xml><?xml version="1.0" encoding="utf-8"?>
<calcChain xmlns="http://schemas.openxmlformats.org/spreadsheetml/2006/main">
  <c r="F22" i="2" l="1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D24" i="2" s="1"/>
  <c r="G6" i="2"/>
  <c r="B9" i="2" s="1"/>
  <c r="B10" i="2" s="1"/>
  <c r="B11" i="2" s="1"/>
  <c r="B12" i="2" s="1"/>
  <c r="B13" i="2" s="1"/>
  <c r="B14" i="2" s="1"/>
  <c r="B15" i="2" s="1"/>
  <c r="F15" i="1"/>
  <c r="F14" i="1"/>
  <c r="F13" i="1"/>
  <c r="F12" i="1"/>
  <c r="F11" i="1"/>
  <c r="F10" i="1"/>
  <c r="F9" i="1"/>
  <c r="D17" i="1" s="1"/>
  <c r="G6" i="1"/>
  <c r="B9" i="1" s="1"/>
  <c r="B10" i="1" s="1"/>
  <c r="B11" i="1" s="1"/>
  <c r="B12" i="1" s="1"/>
  <c r="B13" i="1" s="1"/>
  <c r="B14" i="1" s="1"/>
  <c r="B15" i="1" s="1"/>
  <c r="D25" i="2" l="1"/>
  <c r="D26" i="2" s="1"/>
  <c r="D28" i="2" s="1"/>
  <c r="B16" i="2"/>
  <c r="B17" i="2" s="1"/>
  <c r="B18" i="2" s="1"/>
  <c r="B19" i="2" s="1"/>
  <c r="B20" i="2" s="1"/>
  <c r="B21" i="2" s="1"/>
  <c r="B22" i="2" s="1"/>
  <c r="D18" i="1"/>
  <c r="D20" i="1" s="1"/>
  <c r="D19" i="1"/>
  <c r="D21" i="1" s="1"/>
  <c r="D27" i="2"/>
  <c r="D29" i="2" s="1"/>
  <c r="D30" i="2" s="1"/>
  <c r="D22" i="1" l="1"/>
</calcChain>
</file>

<file path=xl/sharedStrings.xml><?xml version="1.0" encoding="utf-8"?>
<sst xmlns="http://schemas.openxmlformats.org/spreadsheetml/2006/main" count="72" uniqueCount="37">
  <si>
    <t>Free Timesheet Template</t>
  </si>
  <si>
    <t>Weekly timesheet — tallymyhours.com/timesheet-template  ·  free, no sign-up</t>
  </si>
  <si>
    <t>Pale cells are for you to fill in. Everything else calculates on its own — row 6 shows the format with example values.</t>
  </si>
  <si>
    <t>Employee name</t>
  </si>
  <si>
    <t>Jordan Rivera</t>
  </si>
  <si>
    <t>Hourly rate ($)</t>
  </si>
  <si>
    <t>Week starting</t>
  </si>
  <si>
    <t>Day</t>
  </si>
  <si>
    <t>Date</t>
  </si>
  <si>
    <t>Time In</t>
  </si>
  <si>
    <t>Time Out</t>
  </si>
  <si>
    <t>Break (min)</t>
  </si>
  <si>
    <t>Hours</t>
  </si>
  <si>
    <t>Notes</t>
  </si>
  <si>
    <t>Monday</t>
  </si>
  <si>
    <t>9:00 AM</t>
  </si>
  <si>
    <t>5:30 PM</t>
  </si>
  <si>
    <t>Example — replace this row</t>
  </si>
  <si>
    <t>Tuesday</t>
  </si>
  <si>
    <t>Wednesday</t>
  </si>
  <si>
    <t>Thursday</t>
  </si>
  <si>
    <t>Friday</t>
  </si>
  <si>
    <t>Saturday</t>
  </si>
  <si>
    <t>Sunday</t>
  </si>
  <si>
    <t>Total hours</t>
  </si>
  <si>
    <t>Regular hours (up to 40)</t>
  </si>
  <si>
    <t>Overtime hours (over 40)</t>
  </si>
  <si>
    <t>Regular pay</t>
  </si>
  <si>
    <t>Overtime pay (1.5×)</t>
  </si>
  <si>
    <t>Gross pay</t>
  </si>
  <si>
    <t>Overtime shown here assumes federal law (time and a half over 40 hours in a workweek). Some states use different rules — check tallymyhours.com/overtime-calculator if yours might. This is an estimate for your own reference, not payroll advice.</t>
  </si>
  <si>
    <t>Free template by TallyMyHours.com — more free calculators at tallymyhours.com</t>
  </si>
  <si>
    <t>Bi-weekly timesheet — tallymyhours.com/timesheet-template  ·  free, no sign-up</t>
  </si>
  <si>
    <t>Week 1 hours</t>
  </si>
  <si>
    <t>Week 2 hours</t>
  </si>
  <si>
    <t>Regular hours</t>
  </si>
  <si>
    <t>Overtime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</si>
</sst>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mmm\ d\,\ yyyy"/>
    <numFmt numFmtId="166" formatCode="ddd\ mmm\ d"/>
  </numFmts>
  <fonts count="12" x14ac:knownFonts="1">
    <font>
      <sz val="11"/>
      <color theme="1"/>
      <name val="Calibri"/>
      <family val="2"/>
      <scheme val="minor"/>
    </font>
    <font>
      <b/>
      <sz val="16"/>
      <color rgb="FF1C1A17"/>
      <name val="Arial"/>
    </font>
    <font>
      <i/>
      <sz val="9"/>
      <color rgb="FF5C564A"/>
      <name val="Arial"/>
    </font>
    <font>
      <sz val="9"/>
      <color rgb="FF5C564A"/>
      <name val="Arial"/>
    </font>
    <font>
      <b/>
      <sz val="9"/>
      <color rgb="FF5C564A"/>
      <name val="Arial"/>
    </font>
    <font>
      <sz val="10"/>
      <color rgb="FF1C1A17"/>
      <name val="Arial"/>
    </font>
    <font>
      <i/>
      <sz val="10"/>
      <color rgb="FF5C564A"/>
      <name val="Arial"/>
    </font>
    <font>
      <b/>
      <sz val="10"/>
      <color rgb="FFFFFFFF"/>
      <name val="Arial"/>
    </font>
    <font>
      <b/>
      <sz val="10"/>
      <color rgb="FF1C1A17"/>
      <name val="Arial"/>
    </font>
    <font>
      <b/>
      <sz val="12"/>
      <color rgb="FF1C1A17"/>
      <name val="Arial"/>
    </font>
    <font>
      <b/>
      <sz val="14"/>
      <color rgb="FF905414"/>
      <name val="Arial"/>
    </font>
    <font>
      <sz val="8"/>
      <color rgb="FF5C564A"/>
      <name val="Arial"/>
    </font>
  </fonts>
  <fills count="6">
    <fill>
      <patternFill patternType="none"/>
    </fill>
    <fill>
      <patternFill patternType="gray125"/>
    </fill>
    <fill>
      <patternFill patternType="solid">
        <fgColor rgb="FFFBF3E3"/>
      </patternFill>
    </fill>
    <fill>
      <patternFill patternType="solid">
        <fgColor rgb="FF1C1A17"/>
      </patternFill>
    </fill>
    <fill>
      <patternFill patternType="solid">
        <fgColor rgb="FFF6F1E7"/>
      </patternFill>
    </fill>
    <fill>
      <patternFill patternType="solid">
        <fgColor rgb="FFF2E4CD"/>
      </patternFill>
    </fill>
  </fills>
  <borders count="2">
    <border>
      <left/>
      <right/>
      <top/>
      <bottom/>
      <diagonal/>
    </border>
    <border>
      <left style="thin">
        <color rgb="FFD9D0BC"/>
      </left>
      <right style="thin">
        <color rgb="FFD9D0BC"/>
      </right>
      <top style="thin">
        <color rgb="FFD9D0BC"/>
      </top>
      <bottom style="thin">
        <color rgb="FFD9D0B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66" fontId="5" fillId="0" borderId="1" xfId="0" applyNumberFormat="1" applyFont="1" applyBorder="1" applyAlignment="1">
      <alignment horizontal="center" vertical="center"/>
    </xf>
    <xf numFmtId="18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 indent="1"/>
    </xf>
    <xf numFmtId="166" fontId="5" fillId="4" borderId="1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1"/>
    </xf>
    <xf numFmtId="2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164" fontId="10" fillId="5" borderId="0" xfId="0" applyNumberFormat="1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0" xfId="0"/>
    <xf numFmtId="0" fontId="8" fillId="0" borderId="0" xfId="0" applyFont="1"/>
    <xf numFmtId="0" fontId="1" fillId="0" borderId="0" xfId="0" applyFont="1"/>
    <xf numFmtId="0" fontId="3" fillId="0" borderId="0" xfId="0" applyFont="1"/>
    <xf numFmtId="0" fontId="8" fillId="5" borderId="0" xfId="0" applyFont="1" applyFill="1"/>
    <xf numFmtId="0" fontId="0" fillId="5" borderId="0" xfId="0" applyFill="1"/>
    <xf numFmtId="0" fontId="2" fillId="0" borderId="0" xfId="0" applyFont="1"/>
    <xf numFmtId="0" fontId="11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showGridLines="0" tabSelected="1" workbookViewId="0">
      <selection sqref="A1:G1"/>
    </sheetView>
  </sheetViews>
  <sheetFormatPr defaultRowHeight="14.5" x14ac:dyDescent="0.35"/>
  <cols>
    <col min="1" max="1" width="15" customWidth="1"/>
    <col min="2" max="4" width="12" customWidth="1"/>
    <col min="5" max="5" width="11" customWidth="1"/>
    <col min="6" max="6" width="14" customWidth="1"/>
    <col min="7" max="7" width="22" customWidth="1"/>
  </cols>
  <sheetData>
    <row r="1" spans="1:7" ht="20" x14ac:dyDescent="0.4">
      <c r="A1" s="21" t="s">
        <v>0</v>
      </c>
      <c r="B1" s="19"/>
      <c r="C1" s="19"/>
      <c r="D1" s="19"/>
      <c r="E1" s="19"/>
      <c r="F1" s="19"/>
      <c r="G1" s="19"/>
    </row>
    <row r="2" spans="1:7" x14ac:dyDescent="0.35">
      <c r="A2" s="25" t="s">
        <v>1</v>
      </c>
      <c r="B2" s="19"/>
      <c r="C2" s="19"/>
      <c r="D2" s="19"/>
      <c r="E2" s="19"/>
      <c r="F2" s="19"/>
      <c r="G2" s="19"/>
    </row>
    <row r="4" spans="1:7" x14ac:dyDescent="0.35">
      <c r="A4" s="22" t="s">
        <v>2</v>
      </c>
      <c r="B4" s="19"/>
      <c r="C4" s="19"/>
      <c r="D4" s="19"/>
      <c r="E4" s="19"/>
      <c r="F4" s="19"/>
      <c r="G4" s="19"/>
    </row>
    <row r="6" spans="1:7" x14ac:dyDescent="0.35">
      <c r="A6" s="1" t="s">
        <v>3</v>
      </c>
      <c r="B6" s="18" t="s">
        <v>4</v>
      </c>
      <c r="C6" s="19"/>
      <c r="D6" s="1" t="s">
        <v>5</v>
      </c>
      <c r="E6" s="2">
        <v>20</v>
      </c>
      <c r="F6" s="1" t="s">
        <v>6</v>
      </c>
      <c r="G6" s="3">
        <f ca="1">TODAY()-WEEKDAY(TODAY(),3)</f>
        <v>46286</v>
      </c>
    </row>
    <row r="8" spans="1:7" x14ac:dyDescent="0.3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</row>
    <row r="9" spans="1:7" x14ac:dyDescent="0.35">
      <c r="A9" s="5" t="s">
        <v>14</v>
      </c>
      <c r="B9" s="6">
        <f ca="1">G6</f>
        <v>46286</v>
      </c>
      <c r="C9" s="7" t="s">
        <v>15</v>
      </c>
      <c r="D9" s="7" t="s">
        <v>16</v>
      </c>
      <c r="E9" s="8">
        <v>30</v>
      </c>
      <c r="F9" s="9">
        <f t="shared" ref="F9:F15" si="0">IF(OR(C9="",D9=""),0,MOD(D9-C9,1)*24-IFERROR(E9,0)/60)</f>
        <v>8</v>
      </c>
      <c r="G9" s="10" t="s">
        <v>17</v>
      </c>
    </row>
    <row r="10" spans="1:7" x14ac:dyDescent="0.35">
      <c r="A10" s="11" t="s">
        <v>18</v>
      </c>
      <c r="B10" s="12">
        <f t="shared" ref="B10:B15" ca="1" si="1">B9+1</f>
        <v>46287</v>
      </c>
      <c r="C10" s="7"/>
      <c r="D10" s="7"/>
      <c r="E10" s="8"/>
      <c r="F10" s="13">
        <f t="shared" si="0"/>
        <v>0</v>
      </c>
      <c r="G10" s="14"/>
    </row>
    <row r="11" spans="1:7" x14ac:dyDescent="0.35">
      <c r="A11" s="5" t="s">
        <v>19</v>
      </c>
      <c r="B11" s="6">
        <f t="shared" ca="1" si="1"/>
        <v>46288</v>
      </c>
      <c r="C11" s="7"/>
      <c r="D11" s="7"/>
      <c r="E11" s="8"/>
      <c r="F11" s="9">
        <f t="shared" si="0"/>
        <v>0</v>
      </c>
      <c r="G11" s="14"/>
    </row>
    <row r="12" spans="1:7" x14ac:dyDescent="0.35">
      <c r="A12" s="11" t="s">
        <v>20</v>
      </c>
      <c r="B12" s="12">
        <f t="shared" ca="1" si="1"/>
        <v>46289</v>
      </c>
      <c r="C12" s="7"/>
      <c r="D12" s="7"/>
      <c r="E12" s="8"/>
      <c r="F12" s="13">
        <f t="shared" si="0"/>
        <v>0</v>
      </c>
      <c r="G12" s="14"/>
    </row>
    <row r="13" spans="1:7" x14ac:dyDescent="0.35">
      <c r="A13" s="5" t="s">
        <v>21</v>
      </c>
      <c r="B13" s="6">
        <f t="shared" ca="1" si="1"/>
        <v>46290</v>
      </c>
      <c r="C13" s="7"/>
      <c r="D13" s="7"/>
      <c r="E13" s="8"/>
      <c r="F13" s="9">
        <f t="shared" si="0"/>
        <v>0</v>
      </c>
      <c r="G13" s="14"/>
    </row>
    <row r="14" spans="1:7" x14ac:dyDescent="0.35">
      <c r="A14" s="11" t="s">
        <v>22</v>
      </c>
      <c r="B14" s="12">
        <f t="shared" ca="1" si="1"/>
        <v>46291</v>
      </c>
      <c r="C14" s="7"/>
      <c r="D14" s="7"/>
      <c r="E14" s="8"/>
      <c r="F14" s="13">
        <f t="shared" si="0"/>
        <v>0</v>
      </c>
      <c r="G14" s="14"/>
    </row>
    <row r="15" spans="1:7" x14ac:dyDescent="0.35">
      <c r="A15" s="5" t="s">
        <v>23</v>
      </c>
      <c r="B15" s="6">
        <f t="shared" ca="1" si="1"/>
        <v>46292</v>
      </c>
      <c r="C15" s="7"/>
      <c r="D15" s="7"/>
      <c r="E15" s="8"/>
      <c r="F15" s="9">
        <f t="shared" si="0"/>
        <v>0</v>
      </c>
      <c r="G15" s="14"/>
    </row>
    <row r="17" spans="1:7" ht="15.5" x14ac:dyDescent="0.35">
      <c r="A17" s="20" t="s">
        <v>24</v>
      </c>
      <c r="B17" s="19"/>
      <c r="C17" s="19"/>
      <c r="D17" s="15">
        <f>SUM(F9:F15)</f>
        <v>8</v>
      </c>
    </row>
    <row r="18" spans="1:7" ht="15.5" x14ac:dyDescent="0.35">
      <c r="A18" s="20" t="s">
        <v>25</v>
      </c>
      <c r="B18" s="19"/>
      <c r="C18" s="19"/>
      <c r="D18" s="15">
        <f>MIN(D17,40)</f>
        <v>8</v>
      </c>
    </row>
    <row r="19" spans="1:7" ht="15.5" x14ac:dyDescent="0.35">
      <c r="A19" s="20" t="s">
        <v>26</v>
      </c>
      <c r="B19" s="19"/>
      <c r="C19" s="19"/>
      <c r="D19" s="15">
        <f>MAX(D17-40,0)</f>
        <v>0</v>
      </c>
    </row>
    <row r="20" spans="1:7" ht="15.5" x14ac:dyDescent="0.35">
      <c r="A20" s="20" t="s">
        <v>27</v>
      </c>
      <c r="B20" s="19"/>
      <c r="C20" s="19"/>
      <c r="D20" s="16">
        <f>D18*E6</f>
        <v>160</v>
      </c>
    </row>
    <row r="21" spans="1:7" ht="15.5" x14ac:dyDescent="0.35">
      <c r="A21" s="20" t="s">
        <v>28</v>
      </c>
      <c r="B21" s="19"/>
      <c r="C21" s="19"/>
      <c r="D21" s="16">
        <f>D19*E6*1.5</f>
        <v>0</v>
      </c>
    </row>
    <row r="22" spans="1:7" ht="18" x14ac:dyDescent="0.4">
      <c r="A22" s="23" t="s">
        <v>29</v>
      </c>
      <c r="B22" s="24"/>
      <c r="C22" s="24"/>
      <c r="D22" s="17">
        <f>D20+D21</f>
        <v>160</v>
      </c>
    </row>
    <row r="24" spans="1:7" ht="26" customHeight="1" x14ac:dyDescent="0.35">
      <c r="A24" s="26" t="s">
        <v>30</v>
      </c>
      <c r="B24" s="19"/>
      <c r="C24" s="19"/>
      <c r="D24" s="19"/>
      <c r="E24" s="19"/>
      <c r="F24" s="19"/>
      <c r="G24" s="19"/>
    </row>
    <row r="25" spans="1:7" x14ac:dyDescent="0.35">
      <c r="A25" s="27" t="s">
        <v>31</v>
      </c>
      <c r="B25" s="19"/>
      <c r="C25" s="19"/>
      <c r="D25" s="19"/>
      <c r="E25" s="19"/>
      <c r="F25" s="19"/>
      <c r="G25" s="19"/>
    </row>
  </sheetData>
  <mergeCells count="12">
    <mergeCell ref="A22:C22"/>
    <mergeCell ref="A2:G2"/>
    <mergeCell ref="A24:G24"/>
    <mergeCell ref="A21:C21"/>
    <mergeCell ref="A25:G25"/>
    <mergeCell ref="A20:C20"/>
    <mergeCell ref="B6:C6"/>
    <mergeCell ref="A19:C19"/>
    <mergeCell ref="A1:G1"/>
    <mergeCell ref="A4:G4"/>
    <mergeCell ref="A17:C17"/>
    <mergeCell ref="A18:C18"/>
  </mergeCells>
  <pageMargins left="0.35" right="0.35" top="0.5" bottom="0.5" header="0.5" footer="0.5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3"/>
  <sheetViews>
    <sheetView showGridLines="0" workbookViewId="0"/>
  </sheetViews>
  <sheetFormatPr defaultRowHeight="14.5" x14ac:dyDescent="0.35"/>
  <cols>
    <col min="1" max="1" width="15" customWidth="1"/>
    <col min="2" max="4" width="12" customWidth="1"/>
    <col min="5" max="5" width="11" customWidth="1"/>
    <col min="6" max="6" width="14" customWidth="1"/>
    <col min="7" max="7" width="22" customWidth="1"/>
  </cols>
  <sheetData>
    <row r="1" spans="1:7" ht="20" x14ac:dyDescent="0.4">
      <c r="A1" s="21" t="s">
        <v>0</v>
      </c>
      <c r="B1" s="19"/>
      <c r="C1" s="19"/>
      <c r="D1" s="19"/>
      <c r="E1" s="19"/>
      <c r="F1" s="19"/>
      <c r="G1" s="19"/>
    </row>
    <row r="2" spans="1:7" x14ac:dyDescent="0.35">
      <c r="A2" s="25" t="s">
        <v>32</v>
      </c>
      <c r="B2" s="19"/>
      <c r="C2" s="19"/>
      <c r="D2" s="19"/>
      <c r="E2" s="19"/>
      <c r="F2" s="19"/>
      <c r="G2" s="19"/>
    </row>
    <row r="4" spans="1:7" x14ac:dyDescent="0.35">
      <c r="A4" s="22" t="s">
        <v>2</v>
      </c>
      <c r="B4" s="19"/>
      <c r="C4" s="19"/>
      <c r="D4" s="19"/>
      <c r="E4" s="19"/>
      <c r="F4" s="19"/>
      <c r="G4" s="19"/>
    </row>
    <row r="6" spans="1:7" x14ac:dyDescent="0.35">
      <c r="A6" s="1" t="s">
        <v>3</v>
      </c>
      <c r="B6" s="18" t="s">
        <v>4</v>
      </c>
      <c r="C6" s="19"/>
      <c r="D6" s="1" t="s">
        <v>5</v>
      </c>
      <c r="E6" s="2">
        <v>20</v>
      </c>
      <c r="F6" s="1" t="s">
        <v>6</v>
      </c>
      <c r="G6" s="3">
        <f ca="1">TODAY()-WEEKDAY(TODAY(),3)</f>
        <v>46286</v>
      </c>
    </row>
    <row r="8" spans="1:7" x14ac:dyDescent="0.3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</row>
    <row r="9" spans="1:7" x14ac:dyDescent="0.35">
      <c r="A9" s="5" t="s">
        <v>14</v>
      </c>
      <c r="B9" s="6">
        <f ca="1">G6</f>
        <v>46286</v>
      </c>
      <c r="C9" s="7" t="s">
        <v>15</v>
      </c>
      <c r="D9" s="7" t="s">
        <v>16</v>
      </c>
      <c r="E9" s="8">
        <v>30</v>
      </c>
      <c r="F9" s="9">
        <f t="shared" ref="F9:F22" si="0">IF(OR(C9="",D9=""),0,MOD(D9-C9,1)*24-IFERROR(E9,0)/60)</f>
        <v>8</v>
      </c>
      <c r="G9" s="10" t="s">
        <v>17</v>
      </c>
    </row>
    <row r="10" spans="1:7" x14ac:dyDescent="0.35">
      <c r="A10" s="11" t="s">
        <v>18</v>
      </c>
      <c r="B10" s="12">
        <f t="shared" ref="B10:B15" ca="1" si="1">B9+1</f>
        <v>46287</v>
      </c>
      <c r="C10" s="7"/>
      <c r="D10" s="7"/>
      <c r="E10" s="8"/>
      <c r="F10" s="13">
        <f t="shared" si="0"/>
        <v>0</v>
      </c>
      <c r="G10" s="14"/>
    </row>
    <row r="11" spans="1:7" x14ac:dyDescent="0.35">
      <c r="A11" s="5" t="s">
        <v>19</v>
      </c>
      <c r="B11" s="6">
        <f t="shared" ca="1" si="1"/>
        <v>46288</v>
      </c>
      <c r="C11" s="7"/>
      <c r="D11" s="7"/>
      <c r="E11" s="8"/>
      <c r="F11" s="9">
        <f t="shared" si="0"/>
        <v>0</v>
      </c>
      <c r="G11" s="14"/>
    </row>
    <row r="12" spans="1:7" x14ac:dyDescent="0.35">
      <c r="A12" s="11" t="s">
        <v>20</v>
      </c>
      <c r="B12" s="12">
        <f t="shared" ca="1" si="1"/>
        <v>46289</v>
      </c>
      <c r="C12" s="7"/>
      <c r="D12" s="7"/>
      <c r="E12" s="8"/>
      <c r="F12" s="13">
        <f t="shared" si="0"/>
        <v>0</v>
      </c>
      <c r="G12" s="14"/>
    </row>
    <row r="13" spans="1:7" x14ac:dyDescent="0.35">
      <c r="A13" s="5" t="s">
        <v>21</v>
      </c>
      <c r="B13" s="6">
        <f t="shared" ca="1" si="1"/>
        <v>46290</v>
      </c>
      <c r="C13" s="7"/>
      <c r="D13" s="7"/>
      <c r="E13" s="8"/>
      <c r="F13" s="9">
        <f t="shared" si="0"/>
        <v>0</v>
      </c>
      <c r="G13" s="14"/>
    </row>
    <row r="14" spans="1:7" x14ac:dyDescent="0.35">
      <c r="A14" s="11" t="s">
        <v>22</v>
      </c>
      <c r="B14" s="12">
        <f t="shared" ca="1" si="1"/>
        <v>46291</v>
      </c>
      <c r="C14" s="7"/>
      <c r="D14" s="7"/>
      <c r="E14" s="8"/>
      <c r="F14" s="13">
        <f t="shared" si="0"/>
        <v>0</v>
      </c>
      <c r="G14" s="14"/>
    </row>
    <row r="15" spans="1:7" x14ac:dyDescent="0.35">
      <c r="A15" s="5" t="s">
        <v>23</v>
      </c>
      <c r="B15" s="6">
        <f t="shared" ca="1" si="1"/>
        <v>46292</v>
      </c>
      <c r="C15" s="7"/>
      <c r="D15" s="7"/>
      <c r="E15" s="8"/>
      <c r="F15" s="9">
        <f t="shared" si="0"/>
        <v>0</v>
      </c>
      <c r="G15" s="14"/>
    </row>
    <row r="16" spans="1:7" x14ac:dyDescent="0.35">
      <c r="A16" s="11" t="s">
        <v>14</v>
      </c>
      <c r="B16" s="12">
        <f ca="1">G6+7</f>
        <v>46293</v>
      </c>
      <c r="C16" s="7"/>
      <c r="D16" s="7"/>
      <c r="E16" s="8"/>
      <c r="F16" s="13">
        <f t="shared" si="0"/>
        <v>0</v>
      </c>
      <c r="G16" s="14"/>
    </row>
    <row r="17" spans="1:7" x14ac:dyDescent="0.35">
      <c r="A17" s="5" t="s">
        <v>18</v>
      </c>
      <c r="B17" s="6">
        <f t="shared" ref="B17:B22" ca="1" si="2">B16+1</f>
        <v>46294</v>
      </c>
      <c r="C17" s="7"/>
      <c r="D17" s="7"/>
      <c r="E17" s="8"/>
      <c r="F17" s="9">
        <f t="shared" si="0"/>
        <v>0</v>
      </c>
      <c r="G17" s="14"/>
    </row>
    <row r="18" spans="1:7" x14ac:dyDescent="0.35">
      <c r="A18" s="11" t="s">
        <v>19</v>
      </c>
      <c r="B18" s="12">
        <f t="shared" ca="1" si="2"/>
        <v>46295</v>
      </c>
      <c r="C18" s="7"/>
      <c r="D18" s="7"/>
      <c r="E18" s="8"/>
      <c r="F18" s="13">
        <f t="shared" si="0"/>
        <v>0</v>
      </c>
      <c r="G18" s="14"/>
    </row>
    <row r="19" spans="1:7" x14ac:dyDescent="0.35">
      <c r="A19" s="5" t="s">
        <v>20</v>
      </c>
      <c r="B19" s="6">
        <f t="shared" ca="1" si="2"/>
        <v>46296</v>
      </c>
      <c r="C19" s="7"/>
      <c r="D19" s="7"/>
      <c r="E19" s="8"/>
      <c r="F19" s="9">
        <f t="shared" si="0"/>
        <v>0</v>
      </c>
      <c r="G19" s="14"/>
    </row>
    <row r="20" spans="1:7" x14ac:dyDescent="0.35">
      <c r="A20" s="11" t="s">
        <v>21</v>
      </c>
      <c r="B20" s="12">
        <f t="shared" ca="1" si="2"/>
        <v>46297</v>
      </c>
      <c r="C20" s="7"/>
      <c r="D20" s="7"/>
      <c r="E20" s="8"/>
      <c r="F20" s="13">
        <f t="shared" si="0"/>
        <v>0</v>
      </c>
      <c r="G20" s="14"/>
    </row>
    <row r="21" spans="1:7" x14ac:dyDescent="0.35">
      <c r="A21" s="5" t="s">
        <v>22</v>
      </c>
      <c r="B21" s="6">
        <f t="shared" ca="1" si="2"/>
        <v>46298</v>
      </c>
      <c r="C21" s="7"/>
      <c r="D21" s="7"/>
      <c r="E21" s="8"/>
      <c r="F21" s="9">
        <f t="shared" si="0"/>
        <v>0</v>
      </c>
      <c r="G21" s="14"/>
    </row>
    <row r="22" spans="1:7" x14ac:dyDescent="0.35">
      <c r="A22" s="11" t="s">
        <v>23</v>
      </c>
      <c r="B22" s="12">
        <f t="shared" ca="1" si="2"/>
        <v>46299</v>
      </c>
      <c r="C22" s="7"/>
      <c r="D22" s="7"/>
      <c r="E22" s="8"/>
      <c r="F22" s="13">
        <f t="shared" si="0"/>
        <v>0</v>
      </c>
      <c r="G22" s="14"/>
    </row>
    <row r="24" spans="1:7" ht="15.5" x14ac:dyDescent="0.35">
      <c r="A24" s="20" t="s">
        <v>33</v>
      </c>
      <c r="B24" s="19"/>
      <c r="C24" s="19"/>
      <c r="D24" s="15">
        <f>SUM(F9:F15)</f>
        <v>8</v>
      </c>
    </row>
    <row r="25" spans="1:7" ht="15.5" x14ac:dyDescent="0.35">
      <c r="A25" s="20" t="s">
        <v>34</v>
      </c>
      <c r="B25" s="19"/>
      <c r="C25" s="19"/>
      <c r="D25" s="15">
        <f>SUM(F16:F22)</f>
        <v>0</v>
      </c>
    </row>
    <row r="26" spans="1:7" ht="15.5" x14ac:dyDescent="0.35">
      <c r="A26" s="20" t="s">
        <v>35</v>
      </c>
      <c r="B26" s="19"/>
      <c r="C26" s="19"/>
      <c r="D26" s="15">
        <f>MIN(D24,40)+MIN(D25,40)</f>
        <v>8</v>
      </c>
    </row>
    <row r="27" spans="1:7" ht="15.5" x14ac:dyDescent="0.35">
      <c r="A27" s="20" t="s">
        <v>36</v>
      </c>
      <c r="B27" s="19"/>
      <c r="C27" s="19"/>
      <c r="D27" s="15">
        <f>MAX(D24-40,0)+MAX(D25-40,0)</f>
        <v>0</v>
      </c>
    </row>
    <row r="28" spans="1:7" ht="15.5" x14ac:dyDescent="0.35">
      <c r="A28" s="20" t="s">
        <v>27</v>
      </c>
      <c r="B28" s="19"/>
      <c r="C28" s="19"/>
      <c r="D28" s="16">
        <f>D26*E6</f>
        <v>160</v>
      </c>
    </row>
    <row r="29" spans="1:7" ht="15.5" x14ac:dyDescent="0.35">
      <c r="A29" s="20" t="s">
        <v>28</v>
      </c>
      <c r="B29" s="19"/>
      <c r="C29" s="19"/>
      <c r="D29" s="16">
        <f>D27*E6*1.5</f>
        <v>0</v>
      </c>
    </row>
    <row r="30" spans="1:7" ht="18" x14ac:dyDescent="0.4">
      <c r="A30" s="23" t="s">
        <v>29</v>
      </c>
      <c r="B30" s="24"/>
      <c r="C30" s="24"/>
      <c r="D30" s="17">
        <f>D28+D29</f>
        <v>160</v>
      </c>
    </row>
    <row r="32" spans="1:7" ht="26" customHeight="1" x14ac:dyDescent="0.35">
      <c r="A32" s="26" t="s">
        <v>30</v>
      </c>
      <c r="B32" s="19"/>
      <c r="C32" s="19"/>
      <c r="D32" s="19"/>
      <c r="E32" s="19"/>
      <c r="F32" s="19"/>
      <c r="G32" s="19"/>
    </row>
    <row r="33" spans="1:7" x14ac:dyDescent="0.35">
      <c r="A33" s="27" t="s">
        <v>31</v>
      </c>
      <c r="B33" s="19"/>
      <c r="C33" s="19"/>
      <c r="D33" s="19"/>
      <c r="E33" s="19"/>
      <c r="F33" s="19"/>
      <c r="G33" s="19"/>
    </row>
  </sheetData>
  <mergeCells count="13">
    <mergeCell ref="A33:G33"/>
    <mergeCell ref="A26:C26"/>
    <mergeCell ref="A24:C24"/>
    <mergeCell ref="A32:G32"/>
    <mergeCell ref="A25:C25"/>
    <mergeCell ref="B6:C6"/>
    <mergeCell ref="A28:C28"/>
    <mergeCell ref="A1:G1"/>
    <mergeCell ref="A4:G4"/>
    <mergeCell ref="A27:C27"/>
    <mergeCell ref="A2:G2"/>
    <mergeCell ref="A30:C30"/>
    <mergeCell ref="A29:C29"/>
  </mergeCells>
  <pageMargins left="0.35" right="0.35" top="0.5" bottom="0.5" header="0.5" footer="0.5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Weekly Timesheet</vt:lpstr>
      <vt:lpstr>Bi-Weekly Timesheet</vt:lpstr>
      <vt:lpstr>'Bi-Weekly Timesheet'!Print_Area</vt:lpstr>
      <vt:lpstr>'Weekly Timesheet'!Print_Area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Timesheet Template</dc:title>
  <dc:subject>Weekly and bi-weekly timesheet with automatic hours and overtime pay</dc:subject>
  <dc:creator>TallyMyHours.com</dc:creator>
  <cp:lastModifiedBy>Gajjela Vinod Kumar</cp:lastModifiedBy>
  <dcterms:created xsi:type="dcterms:W3CDTF">2026-09-24T05:43:32Z</dcterms:created>
  <dcterms:modified xsi:type="dcterms:W3CDTF">2026-09-24T05:43:42Z</dcterms:modified>
</cp:coreProperties>
</file>